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БС 30.09.2019" sheetId="1" r:id="rId4"/>
    <sheet name="Sheet1" sheetId="2" r:id="rId5"/>
  </sheets>
</workbook>
</file>

<file path=xl/sharedStrings.xml><?xml version="1.0" encoding="utf-8"?>
<sst xmlns="http://schemas.openxmlformats.org/spreadsheetml/2006/main" uniqueCount="74">
  <si>
    <t>Директна Банка ад Крагујевац</t>
  </si>
  <si>
    <r>
      <rPr>
        <b val="1"/>
        <sz val="10"/>
        <color indexed="8"/>
        <rFont val="Arial"/>
      </rPr>
      <t xml:space="preserve">БИЛАНС СТАЊА
</t>
    </r>
    <r>
      <rPr>
        <b val="1"/>
        <sz val="10"/>
        <color indexed="8"/>
        <rFont val="Arial"/>
      </rPr>
      <t xml:space="preserve">на дан </t>
    </r>
    <r>
      <rPr>
        <b val="1"/>
        <u val="single"/>
        <sz val="10"/>
        <color indexed="8"/>
        <rFont val="Arial"/>
      </rPr>
      <t>30.09.2019.</t>
    </r>
  </si>
  <si>
    <t>Група рачуна, рачун</t>
  </si>
  <si>
    <t>ПОЗИЦИЈА</t>
  </si>
  <si>
    <t>Износ текуће године</t>
  </si>
  <si>
    <t>Износ претходне године</t>
  </si>
  <si>
    <t>АКТИВА</t>
  </si>
  <si>
    <t>00 (без 002), 010, 025, 05 (осим 050, 052 и дела 059), 060,  07, 085, 196,  296 и делови рачуна 009, 019, 029, 069, 089, 199 и 299</t>
  </si>
  <si>
    <t xml:space="preserve">Готовина и средства код централне банке </t>
  </si>
  <si>
    <t>Заложена финансијска средства</t>
  </si>
  <si>
    <t>Потраживања по основу деривата</t>
  </si>
  <si>
    <t xml:space="preserve">120,122,124 220,222,224,129,229 </t>
  </si>
  <si>
    <t>Hartije od vrednosti</t>
  </si>
  <si>
    <t>002, 01 (осим 010 и дела 019), део 020, 028, 050, 052, 06 (осим 060 и дела 069), 080, 088, 10, 11, 16, 20, 21, 26, 190, 191, 290, 291, део 493 и део 593 као одбитне ставке (ССКР-СС шифра 1 (без шифре 17),  шифра 70 и делови шифара 71 и 74) и делови рачуна 009, 029, 059, 089, 199 и 299</t>
  </si>
  <si>
    <t xml:space="preserve">Кредити и потраживања од банака и других финансијских организација </t>
  </si>
  <si>
    <t>01 (осим 010 и дела 019), део 020, 028, 06 (осим 060 и дела 069), 080, 088, 10, 11, 16, 20, 21, 26, 190, 191, 290, 291, део 493 и део 593 као одбитне ставке (ССКР – СС шифра 17 и све  остале шифре, осим шифре 70 и делова шифара 71 и 74) и делови рачуна 029, 069, 089, 199 и 299</t>
  </si>
  <si>
    <t>Кредити и потраживања од комитената</t>
  </si>
  <si>
    <t>123 и 223</t>
  </si>
  <si>
    <t>Промене фер вредности ставки које су предмет заштите од ризика</t>
  </si>
  <si>
    <t>126 и 226</t>
  </si>
  <si>
    <t xml:space="preserve">Потраживања по основу финансијских деривата намењених заштити од ризика </t>
  </si>
  <si>
    <t>130, 131, 230, 231,део 139 и део 239</t>
  </si>
  <si>
    <t>Инвестиције у придружена друштва и заједничке подухвате</t>
  </si>
  <si>
    <t>132, 232, део 139 и део 239</t>
  </si>
  <si>
    <t>Инвестиције у зависна друштва</t>
  </si>
  <si>
    <t>Нематеријална имовина</t>
  </si>
  <si>
    <t>Некретнине, постројења и опрема</t>
  </si>
  <si>
    <t>Инвестиционе некретнине</t>
  </si>
  <si>
    <t>034 и део 039</t>
  </si>
  <si>
    <t>Текућа пореска средства</t>
  </si>
  <si>
    <t>Одложена пореска средства</t>
  </si>
  <si>
    <t>Стална средства намењена продаји и средства пословања које се обуставља</t>
  </si>
  <si>
    <t xml:space="preserve">021, 022, 024, 027,  03 (осим 034 и дела 039), 081, 082, 084, 087, 09, 134,192, 194, 195, 234, 292, 294, 295, 30, 38 и делови рачуна 029, 089, 139, 199, 239 и 299 </t>
  </si>
  <si>
    <t>Остала средства</t>
  </si>
  <si>
    <t>УКУПНО АКТИВА (од 0001 до 0019)</t>
  </si>
  <si>
    <t>ПАСИВА</t>
  </si>
  <si>
    <t>ОБАВЕЗЕ</t>
  </si>
  <si>
    <t>Обавезе по основу деривата</t>
  </si>
  <si>
    <t>део 40, део 420, део 421, део 490, део 50, део 520, део 521, део 590, део 193 и део 293 као одбитне ставке (ССКР – СС шифра 1 (без шифре 17), шифра 70 и делови шифара 71 и 74)</t>
  </si>
  <si>
    <t xml:space="preserve">Депозити и остале обавезе према банкама, другим финансијским организацијама и централној банци </t>
  </si>
  <si>
    <t>део 40, део 420, део 421, део 490, део 50, део 520, део 521, део 590, део 193 и део 293 као одбитне ставке (ССКР – СС шифра 17 и све  остале шифре, осим шифре 70 и делова шифара 71 и 74)</t>
  </si>
  <si>
    <t xml:space="preserve">Депозити и остале финансијске обавезе према другим комитентима  </t>
  </si>
  <si>
    <t>Обавезе по основу деривата намењених заштити од ризика</t>
  </si>
  <si>
    <t>418 и 518</t>
  </si>
  <si>
    <t>Промена фер вредности ставки које су предмет заштите од ризика</t>
  </si>
  <si>
    <t>410, 412, 423, 496, 510, 512, 523, 596 и 127 као одбитна ставка</t>
  </si>
  <si>
    <t xml:space="preserve">Обавезе по основу хартија од вредности </t>
  </si>
  <si>
    <t>424, 425, 482, 497, 524, 525, 582, 597, део 193 и део 293 као одбитне ставке</t>
  </si>
  <si>
    <t>Субординиране обавезе</t>
  </si>
  <si>
    <t>450, 451, 452, 453 и 454</t>
  </si>
  <si>
    <t>Резервисања</t>
  </si>
  <si>
    <t>Обавезе по основу средстава намењених продаји и средства пословања које се обуставља</t>
  </si>
  <si>
    <t>Текуће пореске обавезе</t>
  </si>
  <si>
    <t>Одложене пореске обавезе</t>
  </si>
  <si>
    <t>426, 427, 43, 44, 456, 457, 491, 492, 494, 495, 526, 527, 53, 591, 592, 594 и 595</t>
  </si>
  <si>
    <t>Остале обавезе</t>
  </si>
  <si>
    <t>УКУПНО ОБАВЕЗЕ (од 0401 до 0413)</t>
  </si>
  <si>
    <t>КАПИТАЛ</t>
  </si>
  <si>
    <t>Акцијски капитал</t>
  </si>
  <si>
    <t xml:space="preserve">Сопствене акције </t>
  </si>
  <si>
    <t>Добитак</t>
  </si>
  <si>
    <t>Губитак</t>
  </si>
  <si>
    <t>81 и 82 – потражни салдо</t>
  </si>
  <si>
    <t xml:space="preserve">Резерве </t>
  </si>
  <si>
    <t>81 и 82 – дуговни салдо</t>
  </si>
  <si>
    <t>Нереализовани губици</t>
  </si>
  <si>
    <t>Учешћа без права контроле</t>
  </si>
  <si>
    <t>УКУПНО КАПИТАЛ (0415 - 0416 + 0417 - 0418 + 0419 - 0420 + 0421) ≥ 0</t>
  </si>
  <si>
    <t>УКУПАН НЕДОСТАТАК КАПИТАЛА (0415 - 0416 + 0417 - 0418 + 0419 - 0420 + 0421) &lt; 0</t>
  </si>
  <si>
    <t>УКУПНО ПАСИВА (0414 + 0422 - 0423)</t>
  </si>
  <si>
    <t xml:space="preserve">У Kрагујевцу,
дана 30.10.2019.год.
</t>
  </si>
  <si>
    <t>Законски заступници банке</t>
  </si>
  <si>
    <t>Весна Павловић</t>
  </si>
  <si>
    <t>Јово Суђић</t>
  </si>
</sst>
</file>

<file path=xl/styles.xml><?xml version="1.0" encoding="utf-8"?>
<styleSheet xmlns="http://schemas.openxmlformats.org/spreadsheetml/2006/main">
  <numFmts count="1">
    <numFmt numFmtId="0" formatCode="General"/>
  </numFmts>
  <fonts count="11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8"/>
      <color indexed="8"/>
      <name val="Arial"/>
    </font>
    <font>
      <b val="1"/>
      <sz val="10"/>
      <color indexed="8"/>
      <name val="Arial"/>
    </font>
    <font>
      <sz val="10"/>
      <color indexed="8"/>
      <name val="Calibri"/>
    </font>
    <font>
      <b val="1"/>
      <u val="single"/>
      <sz val="10"/>
      <color indexed="8"/>
      <name val="Arial"/>
    </font>
    <font>
      <b val="1"/>
      <sz val="11"/>
      <color indexed="8"/>
      <name val="Calibri"/>
    </font>
    <font>
      <sz val="10"/>
      <color indexed="8"/>
      <name val="Arial"/>
    </font>
    <font>
      <sz val="9"/>
      <color indexed="8"/>
      <name val="Arial"/>
    </font>
    <font>
      <sz val="10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6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3" fillId="2" borderId="1" applyNumberFormat="0" applyFont="1" applyFill="1" applyBorder="1" applyAlignment="1" applyProtection="0">
      <alignment vertical="center"/>
    </xf>
    <xf numFmtId="0" fontId="4" fillId="2" borderId="1" applyNumberFormat="0" applyFont="1" applyFill="1" applyBorder="1" applyAlignment="1" applyProtection="0">
      <alignment vertical="center"/>
    </xf>
    <xf numFmtId="0" fontId="5" fillId="2" borderId="1" applyNumberFormat="0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vertical="center"/>
    </xf>
    <xf numFmtId="0" fontId="4" fillId="2" borderId="1" applyNumberFormat="0" applyFont="1" applyFill="1" applyBorder="1" applyAlignment="1" applyProtection="0">
      <alignment horizontal="center" vertical="center"/>
    </xf>
    <xf numFmtId="49" fontId="4" fillId="2" borderId="1" applyNumberFormat="1" applyFont="1" applyFill="1" applyBorder="1" applyAlignment="1" applyProtection="0">
      <alignment horizontal="center" vertical="center" wrapText="1"/>
    </xf>
    <xf numFmtId="0" fontId="7" fillId="2" borderId="1" applyNumberFormat="0" applyFont="1" applyFill="1" applyBorder="1" applyAlignment="1" applyProtection="0">
      <alignment vertical="bottom"/>
    </xf>
    <xf numFmtId="0" fontId="8" fillId="2" borderId="1" applyNumberFormat="0" applyFont="1" applyFill="1" applyBorder="1" applyAlignment="1" applyProtection="0">
      <alignment horizontal="right" vertical="center"/>
    </xf>
    <xf numFmtId="0" fontId="8" fillId="2" borderId="2" applyNumberFormat="0" applyFont="1" applyFill="1" applyBorder="1" applyAlignment="1" applyProtection="0">
      <alignment horizontal="right" vertical="center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49" fontId="4" fillId="2" borderId="4" applyNumberFormat="1" applyFont="1" applyFill="1" applyBorder="1" applyAlignment="1" applyProtection="0">
      <alignment horizontal="center" vertical="center" wrapText="1"/>
    </xf>
    <xf numFmtId="0" fontId="0" fillId="2" borderId="5" applyNumberFormat="0" applyFont="1" applyFill="1" applyBorder="1" applyAlignment="1" applyProtection="0">
      <alignment vertical="bottom"/>
    </xf>
    <xf numFmtId="0" fontId="4" fillId="2" borderId="6" applyNumberFormat="0" applyFont="1" applyFill="1" applyBorder="1" applyAlignment="1" applyProtection="0">
      <alignment horizontal="center" vertical="center" wrapText="1"/>
    </xf>
    <xf numFmtId="0" fontId="0" fillId="2" borderId="6" applyNumberFormat="0" applyFont="1" applyFill="1" applyBorder="1" applyAlignment="1" applyProtection="0">
      <alignment horizontal="center" vertical="center" wrapText="1"/>
    </xf>
    <xf numFmtId="0" fontId="8" fillId="2" borderId="7" applyNumberFormat="1" applyFont="1" applyFill="1" applyBorder="1" applyAlignment="1" applyProtection="0">
      <alignment horizontal="center" vertical="center" wrapText="1"/>
    </xf>
    <xf numFmtId="0" fontId="9" fillId="2" borderId="7" applyNumberFormat="0" applyFont="1" applyFill="1" applyBorder="1" applyAlignment="1" applyProtection="0">
      <alignment vertical="center" wrapText="1"/>
    </xf>
    <xf numFmtId="49" fontId="4" fillId="2" borderId="8" applyNumberFormat="1" applyFont="1" applyFill="1" applyBorder="1" applyAlignment="1" applyProtection="0">
      <alignment vertical="center" wrapText="1"/>
    </xf>
    <xf numFmtId="0" fontId="0" fillId="2" borderId="9" applyNumberFormat="0" applyFont="1" applyFill="1" applyBorder="1" applyAlignment="1" applyProtection="0">
      <alignment vertical="bottom"/>
    </xf>
    <xf numFmtId="0" fontId="0" fillId="2" borderId="10" applyNumberFormat="0" applyFont="1" applyFill="1" applyBorder="1" applyAlignment="1" applyProtection="0">
      <alignment vertical="bottom"/>
    </xf>
    <xf numFmtId="49" fontId="0" fillId="2" borderId="5" applyNumberFormat="1" applyFont="1" applyFill="1" applyBorder="1" applyAlignment="1" applyProtection="0">
      <alignment vertical="bottom"/>
    </xf>
    <xf numFmtId="49" fontId="9" fillId="2" borderId="4" applyNumberFormat="1" applyFont="1" applyFill="1" applyBorder="1" applyAlignment="1" applyProtection="0">
      <alignment horizontal="right" vertical="center" wrapText="1"/>
    </xf>
    <xf numFmtId="49" fontId="8" fillId="2" borderId="4" applyNumberFormat="1" applyFont="1" applyFill="1" applyBorder="1" applyAlignment="1" applyProtection="0">
      <alignment vertical="center" wrapText="1"/>
    </xf>
    <xf numFmtId="3" fontId="8" fillId="2" borderId="4" applyNumberFormat="1" applyFont="1" applyFill="1" applyBorder="1" applyAlignment="1" applyProtection="0">
      <alignment horizontal="center" vertical="center"/>
    </xf>
    <xf numFmtId="0" fontId="9" fillId="2" borderId="11" applyNumberFormat="0" applyFont="1" applyFill="1" applyBorder="1" applyAlignment="1" applyProtection="0">
      <alignment horizontal="right" vertical="center" wrapText="1"/>
    </xf>
    <xf numFmtId="0" fontId="0" fillId="2" borderId="11" applyNumberFormat="0" applyFont="1" applyFill="1" applyBorder="1" applyAlignment="1" applyProtection="0">
      <alignment vertical="bottom" wrapText="1"/>
    </xf>
    <xf numFmtId="3" fontId="8" fillId="2" borderId="11" applyNumberFormat="1" applyFont="1" applyFill="1" applyBorder="1" applyAlignment="1" applyProtection="0">
      <alignment horizontal="center" vertical="center"/>
    </xf>
    <xf numFmtId="0" fontId="9" fillId="2" borderId="6" applyNumberFormat="0" applyFont="1" applyFill="1" applyBorder="1" applyAlignment="1" applyProtection="0">
      <alignment horizontal="right" vertical="center" wrapText="1"/>
    </xf>
    <xf numFmtId="0" fontId="0" fillId="2" borderId="6" applyNumberFormat="0" applyFont="1" applyFill="1" applyBorder="1" applyAlignment="1" applyProtection="0">
      <alignment vertical="bottom" wrapText="1"/>
    </xf>
    <xf numFmtId="3" fontId="8" fillId="2" borderId="6" applyNumberFormat="1" applyFont="1" applyFill="1" applyBorder="1" applyAlignment="1" applyProtection="0">
      <alignment horizontal="center" vertical="center"/>
    </xf>
    <xf numFmtId="0" fontId="9" fillId="2" borderId="7" applyNumberFormat="0" applyFont="1" applyFill="1" applyBorder="1" applyAlignment="1" applyProtection="0">
      <alignment horizontal="right" vertical="center" wrapText="1"/>
    </xf>
    <xf numFmtId="49" fontId="0" fillId="2" borderId="7" applyNumberFormat="1" applyFont="1" applyFill="1" applyBorder="1" applyAlignment="1" applyProtection="0">
      <alignment vertical="bottom" wrapText="1"/>
    </xf>
    <xf numFmtId="3" fontId="8" fillId="2" borderId="7" applyNumberFormat="1" applyFont="1" applyFill="1" applyBorder="1" applyAlignment="1" applyProtection="0">
      <alignment horizontal="center" vertical="center"/>
    </xf>
    <xf numFmtId="0" fontId="9" fillId="2" borderId="7" applyNumberFormat="1" applyFont="1" applyFill="1" applyBorder="1" applyAlignment="1" applyProtection="0">
      <alignment horizontal="right" vertical="center" wrapText="1"/>
    </xf>
    <xf numFmtId="49" fontId="8" fillId="2" borderId="7" applyNumberFormat="1" applyFont="1" applyFill="1" applyBorder="1" applyAlignment="1" applyProtection="0">
      <alignment vertical="center" wrapText="1"/>
    </xf>
    <xf numFmtId="3" fontId="8" fillId="2" borderId="7" applyNumberFormat="1" applyFont="1" applyFill="1" applyBorder="1" applyAlignment="1" applyProtection="0">
      <alignment horizontal="center" vertical="center" wrapText="1"/>
    </xf>
    <xf numFmtId="49" fontId="9" fillId="2" borderId="7" applyNumberFormat="1" applyFont="1" applyFill="1" applyBorder="1" applyAlignment="1" applyProtection="0">
      <alignment horizontal="right" vertical="center" wrapText="1"/>
    </xf>
    <xf numFmtId="0" fontId="4" fillId="2" borderId="10" applyNumberFormat="0" applyFont="1" applyFill="1" applyBorder="1" applyAlignment="1" applyProtection="0">
      <alignment vertical="center" wrapText="1"/>
    </xf>
    <xf numFmtId="3" fontId="4" fillId="2" borderId="7" applyNumberFormat="1" applyFont="1" applyFill="1" applyBorder="1" applyAlignment="1" applyProtection="0">
      <alignment horizontal="center" vertical="center" wrapText="1"/>
    </xf>
    <xf numFmtId="0" fontId="4" fillId="2" borderId="8" applyNumberFormat="0" applyFont="1" applyFill="1" applyBorder="1" applyAlignment="1" applyProtection="0">
      <alignment vertical="center" wrapText="1"/>
    </xf>
    <xf numFmtId="0" fontId="4" fillId="2" borderId="9" applyNumberFormat="0" applyFont="1" applyFill="1" applyBorder="1" applyAlignment="1" applyProtection="0">
      <alignment vertical="center" wrapText="1"/>
    </xf>
    <xf numFmtId="0" fontId="0" fillId="2" borderId="7" applyNumberFormat="0" applyFont="1" applyFill="1" applyBorder="1" applyAlignment="1" applyProtection="0">
      <alignment vertical="center" wrapText="1"/>
    </xf>
    <xf numFmtId="0" fontId="7" fillId="2" borderId="9" applyNumberFormat="0" applyFont="1" applyFill="1" applyBorder="1" applyAlignment="1" applyProtection="0">
      <alignment vertical="center"/>
    </xf>
    <xf numFmtId="0" fontId="7" fillId="2" borderId="10" applyNumberFormat="0" applyFont="1" applyFill="1" applyBorder="1" applyAlignment="1" applyProtection="0">
      <alignment vertical="center"/>
    </xf>
    <xf numFmtId="0" fontId="4" fillId="2" borderId="7" applyNumberFormat="0" applyFont="1" applyFill="1" applyBorder="1" applyAlignment="1" applyProtection="0">
      <alignment vertical="center" wrapText="1"/>
    </xf>
    <xf numFmtId="49" fontId="4" fillId="2" borderId="8" applyNumberFormat="1" applyFont="1" applyFill="1" applyBorder="1" applyAlignment="1" applyProtection="0">
      <alignment vertical="center"/>
    </xf>
    <xf numFmtId="0" fontId="9" fillId="2" borderId="7" applyNumberFormat="1" applyFont="1" applyFill="1" applyBorder="1" applyAlignment="1" applyProtection="0">
      <alignment horizontal="right" vertical="center"/>
    </xf>
    <xf numFmtId="49" fontId="8" fillId="2" borderId="8" applyNumberFormat="1" applyFont="1" applyFill="1" applyBorder="1" applyAlignment="1" applyProtection="0">
      <alignment horizontal="justify" vertical="center" wrapText="1"/>
    </xf>
    <xf numFmtId="0" fontId="8" fillId="2" borderId="10" applyNumberFormat="0" applyFont="1" applyFill="1" applyBorder="1" applyAlignment="1" applyProtection="0">
      <alignment horizontal="justify" vertical="center" wrapText="1"/>
    </xf>
    <xf numFmtId="49" fontId="8" fillId="2" borderId="8" applyNumberFormat="1" applyFont="1" applyFill="1" applyBorder="1" applyAlignment="1" applyProtection="0">
      <alignment vertical="center" wrapText="1"/>
    </xf>
    <xf numFmtId="0" fontId="8" fillId="2" borderId="10" applyNumberFormat="0" applyFont="1" applyFill="1" applyBorder="1" applyAlignment="1" applyProtection="0">
      <alignment vertical="center" wrapText="1"/>
    </xf>
    <xf numFmtId="49" fontId="4" fillId="2" borderId="8" applyNumberFormat="1" applyFont="1" applyFill="1" applyBorder="1" applyAlignment="1" applyProtection="0">
      <alignment horizontal="justify" vertical="center" wrapText="1"/>
    </xf>
    <xf numFmtId="0" fontId="4" fillId="2" borderId="10" applyNumberFormat="0" applyFont="1" applyFill="1" applyBorder="1" applyAlignment="1" applyProtection="0">
      <alignment horizontal="justify" vertical="center" wrapText="1"/>
    </xf>
    <xf numFmtId="0" fontId="8" fillId="2" borderId="12" applyNumberFormat="0" applyFont="1" applyFill="1" applyBorder="1" applyAlignment="1" applyProtection="0">
      <alignment vertical="center"/>
    </xf>
    <xf numFmtId="0" fontId="0" fillId="2" borderId="12" applyNumberFormat="0" applyFont="1" applyFill="1" applyBorder="1" applyAlignment="1" applyProtection="0">
      <alignment vertical="bottom"/>
    </xf>
    <xf numFmtId="3" fontId="0" fillId="2" borderId="12" applyNumberFormat="1" applyFont="1" applyFill="1" applyBorder="1" applyAlignment="1" applyProtection="0">
      <alignment vertical="bottom"/>
    </xf>
    <xf numFmtId="49" fontId="8" fillId="2" borderId="1" applyNumberFormat="1" applyFont="1" applyFill="1" applyBorder="1" applyAlignment="1" applyProtection="0">
      <alignment horizontal="center" vertical="center" wrapText="1"/>
    </xf>
    <xf numFmtId="0" fontId="8" fillId="2" borderId="1" applyNumberFormat="0" applyFont="1" applyFill="1" applyBorder="1" applyAlignment="1" applyProtection="0">
      <alignment horizontal="center" vertical="center" wrapText="1"/>
    </xf>
    <xf numFmtId="49" fontId="0" fillId="2" borderId="1" applyNumberFormat="1" applyFont="1" applyFill="1" applyBorder="1" applyAlignment="1" applyProtection="0">
      <alignment vertical="bottom"/>
    </xf>
    <xf numFmtId="0" fontId="10" fillId="2" borderId="1" applyNumberFormat="0" applyFont="1" applyFill="1" applyBorder="1" applyAlignment="1" applyProtection="0">
      <alignment vertical="center"/>
    </xf>
    <xf numFmtId="49" fontId="7" fillId="2" borderId="1" applyNumberFormat="1" applyFont="1" applyFill="1" applyBorder="1" applyAlignment="1" applyProtection="0">
      <alignment vertical="bottom"/>
    </xf>
    <xf numFmtId="3" fontId="0" fillId="2" borderId="1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F74"/>
  <sheetViews>
    <sheetView workbookViewId="0" showGridLines="0" defaultGridColor="1"/>
  </sheetViews>
  <sheetFormatPr defaultColWidth="8.83333" defaultRowHeight="15" customHeight="1" outlineLevelRow="0" outlineLevelCol="0"/>
  <cols>
    <col min="1" max="1" width="9.17188" style="1" customWidth="1"/>
    <col min="2" max="2" width="41.1719" style="1" customWidth="1"/>
    <col min="3" max="3" width="36" style="1" customWidth="1"/>
    <col min="4" max="5" width="18.6719" style="1" customWidth="1"/>
    <col min="6" max="6" width="9.17188" style="1" customWidth="1"/>
    <col min="7" max="256" width="8.85156" style="1" customWidth="1"/>
  </cols>
  <sheetData>
    <row r="1" ht="13.55" customHeight="1">
      <c r="A1" s="2"/>
      <c r="B1" s="3"/>
      <c r="C1" s="3"/>
      <c r="D1" s="2"/>
      <c r="E1" s="2"/>
      <c r="F1" s="2"/>
    </row>
    <row r="2" ht="13.55" customHeight="1">
      <c r="A2" s="2"/>
      <c r="B2" s="3"/>
      <c r="C2" s="3"/>
      <c r="D2" s="2"/>
      <c r="E2" s="2"/>
      <c r="F2" s="2"/>
    </row>
    <row r="3" ht="13.65" customHeight="1">
      <c r="A3" s="2"/>
      <c r="B3" s="3"/>
      <c r="C3" s="4"/>
      <c r="D3" s="5"/>
      <c r="E3" s="5"/>
      <c r="F3" s="2"/>
    </row>
    <row r="4" ht="13.65" customHeight="1">
      <c r="A4" s="2"/>
      <c r="B4" t="s" s="6">
        <v>0</v>
      </c>
      <c r="C4" s="5"/>
      <c r="D4" s="5"/>
      <c r="E4" s="5"/>
      <c r="F4" s="2"/>
    </row>
    <row r="5" ht="13.65" customHeight="1">
      <c r="A5" s="2"/>
      <c r="B5" s="7"/>
      <c r="C5" t="s" s="8">
        <v>1</v>
      </c>
      <c r="D5" s="2"/>
      <c r="E5" s="2"/>
      <c r="F5" s="2"/>
    </row>
    <row r="6" ht="13.65" customHeight="1">
      <c r="A6" s="2"/>
      <c r="B6" s="7"/>
      <c r="C6" s="9"/>
      <c r="D6" s="2"/>
      <c r="E6" s="2"/>
      <c r="F6" s="2"/>
    </row>
    <row r="7" ht="13.65" customHeight="1">
      <c r="A7" s="2"/>
      <c r="B7" s="10"/>
      <c r="C7" s="10"/>
      <c r="D7" s="2"/>
      <c r="E7" s="2"/>
      <c r="F7" s="2"/>
    </row>
    <row r="8" ht="14.15" customHeight="1">
      <c r="A8" s="2"/>
      <c r="B8" s="11"/>
      <c r="C8" s="12"/>
      <c r="D8" s="12"/>
      <c r="E8" s="12"/>
      <c r="F8" s="2"/>
    </row>
    <row r="9" ht="32.25" customHeight="1">
      <c r="A9" s="13"/>
      <c r="B9" t="s" s="14">
        <v>2</v>
      </c>
      <c r="C9" t="s" s="14">
        <v>3</v>
      </c>
      <c r="D9" t="s" s="14">
        <v>4</v>
      </c>
      <c r="E9" t="s" s="14">
        <v>5</v>
      </c>
      <c r="F9" s="15"/>
    </row>
    <row r="10" ht="14.05" customHeight="1">
      <c r="A10" s="13"/>
      <c r="B10" s="16"/>
      <c r="C10" s="16"/>
      <c r="D10" s="17"/>
      <c r="E10" s="17"/>
      <c r="F10" s="15"/>
    </row>
    <row r="11" ht="14.65" customHeight="1">
      <c r="A11" s="13"/>
      <c r="B11" s="18">
        <v>1</v>
      </c>
      <c r="C11" s="18">
        <v>2</v>
      </c>
      <c r="D11" s="18">
        <v>3</v>
      </c>
      <c r="E11" s="18">
        <v>3</v>
      </c>
      <c r="F11" s="15"/>
    </row>
    <row r="12" ht="15" customHeight="1">
      <c r="A12" s="13"/>
      <c r="B12" s="19"/>
      <c r="C12" t="s" s="20">
        <v>6</v>
      </c>
      <c r="D12" s="21"/>
      <c r="E12" s="22"/>
      <c r="F12" s="23"/>
    </row>
    <row r="13" ht="19.5" customHeight="1">
      <c r="A13" s="13"/>
      <c r="B13" t="s" s="24">
        <v>7</v>
      </c>
      <c r="C13" t="s" s="25">
        <v>8</v>
      </c>
      <c r="D13" s="26">
        <v>7613049</v>
      </c>
      <c r="E13" s="26">
        <v>9925115</v>
      </c>
      <c r="F13" s="15"/>
    </row>
    <row r="14" ht="13.55" customHeight="1">
      <c r="A14" s="13"/>
      <c r="B14" s="27"/>
      <c r="C14" s="28"/>
      <c r="D14" s="29"/>
      <c r="E14" s="29"/>
      <c r="F14" s="15"/>
    </row>
    <row r="15" ht="9.75" customHeight="1">
      <c r="A15" s="13"/>
      <c r="B15" s="30"/>
      <c r="C15" s="31"/>
      <c r="D15" s="32"/>
      <c r="E15" s="32"/>
      <c r="F15" s="15"/>
    </row>
    <row r="16" ht="21" customHeight="1">
      <c r="A16" s="13"/>
      <c r="B16" s="33"/>
      <c r="C16" t="s" s="34">
        <v>9</v>
      </c>
      <c r="D16" s="35">
        <v>0</v>
      </c>
      <c r="E16" s="35">
        <v>0</v>
      </c>
      <c r="F16" s="15"/>
    </row>
    <row r="17" ht="21.75" customHeight="1">
      <c r="A17" s="13"/>
      <c r="B17" s="36">
        <v>125.225</v>
      </c>
      <c r="C17" t="s" s="37">
        <v>10</v>
      </c>
      <c r="D17" s="38">
        <v>10588</v>
      </c>
      <c r="E17" s="38">
        <v>77549</v>
      </c>
      <c r="F17" s="15"/>
    </row>
    <row r="18" ht="45" customHeight="1">
      <c r="A18" s="13"/>
      <c r="B18" t="s" s="39">
        <v>11</v>
      </c>
      <c r="C18" t="s" s="37">
        <v>12</v>
      </c>
      <c r="D18" s="38">
        <v>8944320</v>
      </c>
      <c r="E18" s="38">
        <v>9503170</v>
      </c>
      <c r="F18" s="15"/>
    </row>
    <row r="19" ht="63.7" customHeight="1">
      <c r="A19" s="13"/>
      <c r="B19" t="s" s="39">
        <v>13</v>
      </c>
      <c r="C19" t="s" s="37">
        <v>14</v>
      </c>
      <c r="D19" s="38">
        <v>2226632</v>
      </c>
      <c r="E19" s="38">
        <v>5555949</v>
      </c>
      <c r="F19" s="15"/>
    </row>
    <row r="20" ht="63.7" customHeight="1">
      <c r="A20" s="13"/>
      <c r="B20" t="s" s="39">
        <v>15</v>
      </c>
      <c r="C20" t="s" s="37">
        <v>16</v>
      </c>
      <c r="D20" s="38">
        <v>33659342</v>
      </c>
      <c r="E20" s="38">
        <v>32084818</v>
      </c>
      <c r="F20" s="15"/>
    </row>
    <row r="21" ht="30" customHeight="1">
      <c r="A21" s="13"/>
      <c r="B21" t="s" s="39">
        <v>17</v>
      </c>
      <c r="C21" t="s" s="37">
        <v>18</v>
      </c>
      <c r="D21" s="38">
        <v>0</v>
      </c>
      <c r="E21" s="38">
        <v>0</v>
      </c>
      <c r="F21" s="15"/>
    </row>
    <row r="22" ht="45.75" customHeight="1">
      <c r="A22" s="13"/>
      <c r="B22" t="s" s="39">
        <v>19</v>
      </c>
      <c r="C22" t="s" s="37">
        <v>20</v>
      </c>
      <c r="D22" s="38">
        <v>0</v>
      </c>
      <c r="E22" s="38">
        <v>0</v>
      </c>
      <c r="F22" s="15"/>
    </row>
    <row r="23" ht="25.65" customHeight="1">
      <c r="A23" s="13"/>
      <c r="B23" t="s" s="39">
        <v>21</v>
      </c>
      <c r="C23" t="s" s="37">
        <v>22</v>
      </c>
      <c r="D23" s="38">
        <v>0</v>
      </c>
      <c r="E23" s="38">
        <v>0</v>
      </c>
      <c r="F23" s="15"/>
    </row>
    <row r="24" ht="14.65" customHeight="1">
      <c r="A24" s="13"/>
      <c r="B24" t="s" s="39">
        <v>23</v>
      </c>
      <c r="C24" t="s" s="37">
        <v>24</v>
      </c>
      <c r="D24" s="38">
        <v>0.118139999985694</v>
      </c>
      <c r="E24" s="38">
        <v>0</v>
      </c>
      <c r="F24" s="15"/>
    </row>
    <row r="25" ht="18.75" customHeight="1">
      <c r="A25" s="13"/>
      <c r="B25" s="36">
        <v>33</v>
      </c>
      <c r="C25" t="s" s="37">
        <v>25</v>
      </c>
      <c r="D25" s="38">
        <v>252180</v>
      </c>
      <c r="E25" s="38">
        <v>212017</v>
      </c>
      <c r="F25" s="15"/>
    </row>
    <row r="26" ht="18.75" customHeight="1">
      <c r="A26" s="13"/>
      <c r="B26" s="36">
        <v>34</v>
      </c>
      <c r="C26" t="s" s="37">
        <v>26</v>
      </c>
      <c r="D26" s="38">
        <v>2122786</v>
      </c>
      <c r="E26" s="38">
        <v>1086419</v>
      </c>
      <c r="F26" s="15"/>
    </row>
    <row r="27" ht="18.75" customHeight="1">
      <c r="A27" s="13"/>
      <c r="B27" s="36">
        <v>35</v>
      </c>
      <c r="C27" t="s" s="37">
        <v>27</v>
      </c>
      <c r="D27" s="38">
        <v>448142</v>
      </c>
      <c r="E27" s="38">
        <v>0</v>
      </c>
      <c r="F27" s="15"/>
    </row>
    <row r="28" ht="14.65" customHeight="1">
      <c r="A28" s="13"/>
      <c r="B28" t="s" s="39">
        <v>28</v>
      </c>
      <c r="C28" t="s" s="37">
        <v>29</v>
      </c>
      <c r="D28" s="38">
        <v>0</v>
      </c>
      <c r="E28" s="38">
        <v>0</v>
      </c>
      <c r="F28" s="15"/>
    </row>
    <row r="29" ht="19.5" customHeight="1">
      <c r="A29" s="13"/>
      <c r="B29" s="36">
        <v>37</v>
      </c>
      <c r="C29" t="s" s="37">
        <v>30</v>
      </c>
      <c r="D29" s="38">
        <v>73538</v>
      </c>
      <c r="E29" s="38">
        <v>73538</v>
      </c>
      <c r="F29" s="15"/>
    </row>
    <row r="30" ht="42" customHeight="1">
      <c r="A30" s="13"/>
      <c r="B30" s="36">
        <v>36</v>
      </c>
      <c r="C30" t="s" s="37">
        <v>31</v>
      </c>
      <c r="D30" s="38">
        <v>15871</v>
      </c>
      <c r="E30" s="38">
        <v>19731</v>
      </c>
      <c r="F30" s="15"/>
    </row>
    <row r="31" ht="33.7" customHeight="1">
      <c r="A31" s="13"/>
      <c r="B31" t="s" s="39">
        <v>32</v>
      </c>
      <c r="C31" t="s" s="37">
        <v>33</v>
      </c>
      <c r="D31" s="38">
        <v>1250009</v>
      </c>
      <c r="E31" s="38">
        <v>962740</v>
      </c>
      <c r="F31" s="15"/>
    </row>
    <row r="32" ht="25.5" customHeight="1">
      <c r="A32" s="13"/>
      <c r="B32" t="s" s="20">
        <v>34</v>
      </c>
      <c r="C32" s="40"/>
      <c r="D32" s="41">
        <f>SUM(D13:D31)</f>
        <v>56616457.11814</v>
      </c>
      <c r="E32" s="41">
        <f>SUM(E13:E31)</f>
        <v>59501046</v>
      </c>
      <c r="F32" s="15"/>
    </row>
    <row r="33" ht="14.65" customHeight="1">
      <c r="A33" s="13"/>
      <c r="B33" s="42"/>
      <c r="C33" s="43"/>
      <c r="D33" s="43"/>
      <c r="E33" s="40"/>
      <c r="F33" s="15"/>
    </row>
    <row r="34" ht="14.65" customHeight="1">
      <c r="A34" s="13"/>
      <c r="B34" s="19"/>
      <c r="C34" t="s" s="20">
        <v>35</v>
      </c>
      <c r="D34" s="21"/>
      <c r="E34" s="22"/>
      <c r="F34" s="15"/>
    </row>
    <row r="35" ht="14.65" customHeight="1">
      <c r="A35" s="13"/>
      <c r="B35" s="44"/>
      <c r="C35" t="s" s="20">
        <v>36</v>
      </c>
      <c r="D35" s="45"/>
      <c r="E35" s="46"/>
      <c r="F35" s="15"/>
    </row>
    <row r="36" ht="47.25" customHeight="1">
      <c r="A36" s="13"/>
      <c r="B36" s="36">
        <v>411.511</v>
      </c>
      <c r="C36" t="s" s="37">
        <v>37</v>
      </c>
      <c r="D36" s="35">
        <v>12776</v>
      </c>
      <c r="E36" s="35">
        <v>6489</v>
      </c>
      <c r="F36" s="15"/>
    </row>
    <row r="37" ht="43.7" customHeight="1">
      <c r="A37" s="13"/>
      <c r="B37" t="s" s="39">
        <v>38</v>
      </c>
      <c r="C37" t="s" s="37">
        <v>39</v>
      </c>
      <c r="D37" s="38">
        <v>3599625</v>
      </c>
      <c r="E37" s="38">
        <v>1295935</v>
      </c>
      <c r="F37" s="15"/>
    </row>
    <row r="38" ht="43.7" customHeight="1">
      <c r="A38" s="13"/>
      <c r="B38" t="s" s="39">
        <v>40</v>
      </c>
      <c r="C38" t="s" s="37">
        <v>41</v>
      </c>
      <c r="D38" s="38">
        <v>40313961</v>
      </c>
      <c r="E38" s="38">
        <v>46161398</v>
      </c>
      <c r="F38" s="15"/>
    </row>
    <row r="39" ht="32.25" customHeight="1">
      <c r="A39" s="13"/>
      <c r="B39" s="33"/>
      <c r="C39" t="s" s="37">
        <v>42</v>
      </c>
      <c r="D39" s="38"/>
      <c r="E39" s="38">
        <v>0</v>
      </c>
      <c r="F39" s="15"/>
    </row>
    <row r="40" ht="29.25" customHeight="1">
      <c r="A40" s="13"/>
      <c r="B40" t="s" s="39">
        <v>43</v>
      </c>
      <c r="C40" t="s" s="37">
        <v>44</v>
      </c>
      <c r="D40" s="38"/>
      <c r="E40" s="38">
        <v>0</v>
      </c>
      <c r="F40" s="15"/>
    </row>
    <row r="41" ht="48" customHeight="1">
      <c r="A41" s="13"/>
      <c r="B41" t="s" s="39">
        <v>45</v>
      </c>
      <c r="C41" t="s" s="37">
        <v>46</v>
      </c>
      <c r="D41" s="38"/>
      <c r="E41" s="38">
        <v>0</v>
      </c>
      <c r="F41" s="15"/>
    </row>
    <row r="42" ht="23.7" customHeight="1">
      <c r="A42" s="13"/>
      <c r="B42" t="s" s="39">
        <v>47</v>
      </c>
      <c r="C42" t="s" s="37">
        <v>48</v>
      </c>
      <c r="D42" s="38">
        <v>765056</v>
      </c>
      <c r="E42" s="38">
        <v>768265</v>
      </c>
      <c r="F42" s="15"/>
    </row>
    <row r="43" ht="18" customHeight="1">
      <c r="A43" s="13"/>
      <c r="B43" t="s" s="39">
        <v>49</v>
      </c>
      <c r="C43" t="s" s="37">
        <v>50</v>
      </c>
      <c r="D43" s="38">
        <v>290578</v>
      </c>
      <c r="E43" s="38">
        <v>299169</v>
      </c>
      <c r="F43" s="15"/>
    </row>
    <row r="44" ht="45" customHeight="1">
      <c r="A44" s="13"/>
      <c r="B44" s="36">
        <v>46</v>
      </c>
      <c r="C44" t="s" s="37">
        <v>51</v>
      </c>
      <c r="D44" s="38"/>
      <c r="E44" s="38">
        <v>0</v>
      </c>
      <c r="F44" s="15"/>
    </row>
    <row r="45" ht="21" customHeight="1">
      <c r="A45" s="13"/>
      <c r="B45" s="36">
        <v>455</v>
      </c>
      <c r="C45" t="s" s="37">
        <v>52</v>
      </c>
      <c r="D45" s="38"/>
      <c r="E45" s="38">
        <v>0</v>
      </c>
      <c r="F45" s="15"/>
    </row>
    <row r="46" ht="21.75" customHeight="1">
      <c r="A46" s="13"/>
      <c r="B46" s="36">
        <v>47</v>
      </c>
      <c r="C46" t="s" s="37">
        <v>53</v>
      </c>
      <c r="D46" s="38">
        <v>12899</v>
      </c>
      <c r="E46" s="38">
        <v>0</v>
      </c>
      <c r="F46" s="15"/>
    </row>
    <row r="47" ht="23.7" customHeight="1">
      <c r="A47" s="13"/>
      <c r="B47" t="s" s="39">
        <v>54</v>
      </c>
      <c r="C47" t="s" s="37">
        <v>55</v>
      </c>
      <c r="D47" s="38">
        <v>1695621</v>
      </c>
      <c r="E47" s="38">
        <v>690914</v>
      </c>
      <c r="F47" s="15"/>
    </row>
    <row r="48" ht="25.5" customHeight="1">
      <c r="A48" s="13"/>
      <c r="B48" t="s" s="20">
        <v>56</v>
      </c>
      <c r="C48" s="40"/>
      <c r="D48" s="41">
        <f>SUM(D35:D47)</f>
        <v>46690516</v>
      </c>
      <c r="E48" s="41">
        <f>SUM(E35:E47)</f>
        <v>49222170</v>
      </c>
      <c r="F48" s="15"/>
    </row>
    <row r="49" ht="25.5" customHeight="1">
      <c r="A49" s="13"/>
      <c r="B49" s="47"/>
      <c r="C49" t="s" s="48">
        <v>57</v>
      </c>
      <c r="D49" s="45"/>
      <c r="E49" s="46"/>
      <c r="F49" s="15"/>
    </row>
    <row r="50" ht="14.65" customHeight="1">
      <c r="A50" s="13"/>
      <c r="B50" s="49">
        <v>80</v>
      </c>
      <c r="C50" t="s" s="37">
        <v>58</v>
      </c>
      <c r="D50" s="38">
        <v>1916752</v>
      </c>
      <c r="E50" s="38">
        <v>1916752</v>
      </c>
      <c r="F50" s="15"/>
    </row>
    <row r="51" ht="14.65" customHeight="1">
      <c r="A51" s="13"/>
      <c r="B51" s="36">
        <v>128</v>
      </c>
      <c r="C51" t="s" s="37">
        <v>59</v>
      </c>
      <c r="D51" s="38">
        <v>0</v>
      </c>
      <c r="E51" s="38">
        <v>0</v>
      </c>
      <c r="F51" s="15"/>
    </row>
    <row r="52" ht="14.65" customHeight="1">
      <c r="A52" s="13"/>
      <c r="B52" s="36">
        <v>83</v>
      </c>
      <c r="C52" t="s" s="37">
        <v>60</v>
      </c>
      <c r="D52" s="38">
        <v>8005225</v>
      </c>
      <c r="E52" s="38">
        <v>8005226</v>
      </c>
      <c r="F52" s="15"/>
    </row>
    <row r="53" ht="14.65" customHeight="1">
      <c r="A53" s="13"/>
      <c r="B53" s="36">
        <v>84</v>
      </c>
      <c r="C53" t="s" s="37">
        <v>61</v>
      </c>
      <c r="D53" s="38">
        <v>458154</v>
      </c>
      <c r="E53" s="38">
        <v>52488</v>
      </c>
      <c r="F53" s="15"/>
    </row>
    <row r="54" ht="14.65" customHeight="1">
      <c r="A54" s="13"/>
      <c r="B54" t="s" s="39">
        <v>62</v>
      </c>
      <c r="C54" t="s" s="37">
        <v>63</v>
      </c>
      <c r="D54" s="38">
        <v>462118</v>
      </c>
      <c r="E54" s="38">
        <v>409386</v>
      </c>
      <c r="F54" s="15"/>
    </row>
    <row r="55" ht="14.65" customHeight="1">
      <c r="A55" s="13"/>
      <c r="B55" t="s" s="39">
        <v>64</v>
      </c>
      <c r="C55" t="s" s="37">
        <v>65</v>
      </c>
      <c r="D55" s="38">
        <v>0</v>
      </c>
      <c r="E55" s="38">
        <v>0</v>
      </c>
      <c r="F55" s="15"/>
    </row>
    <row r="56" ht="25.5" customHeight="1">
      <c r="A56" s="13"/>
      <c r="B56" t="s" s="50">
        <v>66</v>
      </c>
      <c r="C56" s="51"/>
      <c r="D56" s="38">
        <v>0</v>
      </c>
      <c r="E56" s="38"/>
      <c r="F56" s="15"/>
    </row>
    <row r="57" ht="15.75" customHeight="1">
      <c r="A57" s="13"/>
      <c r="B57" t="s" s="20">
        <v>67</v>
      </c>
      <c r="C57" s="40"/>
      <c r="D57" s="41">
        <f>D50-D51+D52-D53+D54</f>
        <v>9925941</v>
      </c>
      <c r="E57" s="41">
        <f>E50-E51+E52-E53+E54</f>
        <v>10278876</v>
      </c>
      <c r="F57" s="15"/>
    </row>
    <row r="58" ht="38.25" customHeight="1">
      <c r="A58" s="13"/>
      <c r="B58" t="s" s="52">
        <v>68</v>
      </c>
      <c r="C58" s="53"/>
      <c r="D58" s="38"/>
      <c r="E58" s="38"/>
      <c r="F58" s="15"/>
    </row>
    <row r="59" ht="25.5" customHeight="1">
      <c r="A59" s="13"/>
      <c r="B59" t="s" s="54">
        <v>69</v>
      </c>
      <c r="C59" s="55"/>
      <c r="D59" s="41">
        <f>D48+D57</f>
        <v>56616457</v>
      </c>
      <c r="E59" s="41">
        <f>E48+E57</f>
        <v>59501046</v>
      </c>
      <c r="F59" s="15"/>
    </row>
    <row r="60" ht="14.15" customHeight="1">
      <c r="A60" s="2"/>
      <c r="B60" s="56"/>
      <c r="C60" s="57"/>
      <c r="D60" s="58"/>
      <c r="E60" s="58"/>
      <c r="F60" s="2"/>
    </row>
    <row r="61" ht="35.65" customHeight="1">
      <c r="A61" s="2"/>
      <c r="B61" t="s" s="59">
        <v>70</v>
      </c>
      <c r="C61" s="60"/>
      <c r="D61" s="2"/>
      <c r="E61" t="s" s="61">
        <v>71</v>
      </c>
      <c r="F61" s="2"/>
    </row>
    <row r="62" ht="13.55" customHeight="1">
      <c r="A62" s="2"/>
      <c r="B62" s="62"/>
      <c r="C62" s="2"/>
      <c r="D62" s="9"/>
      <c r="E62" t="s" s="63">
        <v>72</v>
      </c>
      <c r="F62" s="2"/>
    </row>
    <row r="63" ht="13.55" customHeight="1">
      <c r="A63" s="2"/>
      <c r="B63" s="2"/>
      <c r="C63" s="2"/>
      <c r="D63" s="63"/>
      <c r="E63" s="63"/>
      <c r="F63" s="2"/>
    </row>
    <row r="64" ht="13.55" customHeight="1">
      <c r="A64" s="2"/>
      <c r="B64" s="2"/>
      <c r="C64" s="2"/>
      <c r="D64" s="63"/>
      <c r="E64" t="s" s="63">
        <v>73</v>
      </c>
      <c r="F64" s="2"/>
    </row>
    <row r="65" ht="13.55" customHeight="1">
      <c r="A65" s="2"/>
      <c r="B65" s="2"/>
      <c r="C65" s="2"/>
      <c r="D65" s="2"/>
      <c r="E65" s="2"/>
      <c r="F65" s="2"/>
    </row>
    <row r="66" ht="13.55" customHeight="1">
      <c r="A66" s="2"/>
      <c r="B66" s="2"/>
      <c r="C66" s="2"/>
      <c r="D66" s="2"/>
      <c r="E66" s="2"/>
      <c r="F66" s="2"/>
    </row>
    <row r="67" ht="13.55" customHeight="1">
      <c r="A67" s="2"/>
      <c r="B67" s="2"/>
      <c r="C67" s="2"/>
      <c r="D67" s="64"/>
      <c r="E67" s="64"/>
      <c r="F67" s="2"/>
    </row>
    <row r="68" ht="13.55" customHeight="1">
      <c r="A68" s="2"/>
      <c r="B68" s="2"/>
      <c r="C68" s="2"/>
      <c r="D68" s="2"/>
      <c r="E68" s="2"/>
      <c r="F68" s="2"/>
    </row>
    <row r="69" ht="13.55" customHeight="1">
      <c r="A69" s="2"/>
      <c r="B69" s="2"/>
      <c r="C69" s="2"/>
      <c r="D69" s="2"/>
      <c r="E69" s="2"/>
      <c r="F69" s="2"/>
    </row>
    <row r="70" ht="13.55" customHeight="1">
      <c r="A70" s="2"/>
      <c r="B70" s="2"/>
      <c r="C70" s="2"/>
      <c r="D70" s="64"/>
      <c r="E70" s="64"/>
      <c r="F70" s="2"/>
    </row>
    <row r="71" ht="13.55" customHeight="1">
      <c r="A71" s="2"/>
      <c r="B71" s="2"/>
      <c r="C71" s="2"/>
      <c r="D71" s="64"/>
      <c r="E71" s="64"/>
      <c r="F71" s="2"/>
    </row>
    <row r="72" ht="13.55" customHeight="1">
      <c r="A72" s="2"/>
      <c r="B72" s="2"/>
      <c r="C72" s="2"/>
      <c r="D72" s="64"/>
      <c r="E72" s="64"/>
      <c r="F72" s="2"/>
    </row>
    <row r="73" ht="13.55" customHeight="1">
      <c r="A73" s="2"/>
      <c r="B73" s="2"/>
      <c r="C73" s="2"/>
      <c r="D73" s="64"/>
      <c r="E73" s="64"/>
      <c r="F73" s="2"/>
    </row>
    <row r="74" ht="13.55" customHeight="1">
      <c r="A74" s="2"/>
      <c r="B74" s="2"/>
      <c r="C74" s="2"/>
      <c r="D74" s="64"/>
      <c r="E74" s="64"/>
      <c r="F74" s="2"/>
    </row>
  </sheetData>
  <mergeCells count="22">
    <mergeCell ref="C3:E3"/>
    <mergeCell ref="B4:E4"/>
    <mergeCell ref="B9:B10"/>
    <mergeCell ref="E13:E15"/>
    <mergeCell ref="E9:E10"/>
    <mergeCell ref="C34:E34"/>
    <mergeCell ref="B59:C59"/>
    <mergeCell ref="B13:B15"/>
    <mergeCell ref="C13:C15"/>
    <mergeCell ref="C49:E49"/>
    <mergeCell ref="B32:C32"/>
    <mergeCell ref="C35:E35"/>
    <mergeCell ref="B48:C48"/>
    <mergeCell ref="B57:C57"/>
    <mergeCell ref="B56:C56"/>
    <mergeCell ref="B33:E33"/>
    <mergeCell ref="B58:C58"/>
    <mergeCell ref="C5:C6"/>
    <mergeCell ref="D9:D10"/>
    <mergeCell ref="D13:D15"/>
    <mergeCell ref="C9:C10"/>
    <mergeCell ref="C12:E12"/>
  </mergeCells>
  <pageMargins left="0.15748" right="0.15748" top="0.17" bottom="0.17" header="0.314961" footer="0.314961"/>
  <pageSetup firstPageNumber="1" fitToHeight="1" fitToWidth="1" scale="65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65" customWidth="1"/>
    <col min="6" max="256" width="8.85156" style="65" customWidth="1"/>
  </cols>
  <sheetData>
    <row r="1" ht="13.55" customHeight="1">
      <c r="A1" s="66"/>
      <c r="B1" s="66"/>
      <c r="C1" s="66"/>
      <c r="D1" s="66"/>
      <c r="E1" s="66"/>
    </row>
    <row r="2" ht="13.55" customHeight="1">
      <c r="A2" s="66"/>
      <c r="B2" s="66"/>
      <c r="C2" s="66"/>
      <c r="D2" s="66"/>
      <c r="E2" s="66"/>
    </row>
    <row r="3" ht="13.55" customHeight="1">
      <c r="A3" s="66"/>
      <c r="B3" s="66"/>
      <c r="C3" s="66"/>
      <c r="D3" s="66"/>
      <c r="E3" s="66"/>
    </row>
    <row r="4" ht="13.55" customHeight="1">
      <c r="A4" s="66"/>
      <c r="B4" s="66"/>
      <c r="C4" s="66"/>
      <c r="D4" s="66"/>
      <c r="E4" s="66"/>
    </row>
    <row r="5" ht="13.55" customHeight="1">
      <c r="A5" s="66"/>
      <c r="B5" s="66"/>
      <c r="C5" s="66"/>
      <c r="D5" s="66"/>
      <c r="E5" s="66"/>
    </row>
    <row r="6" ht="13.55" customHeight="1">
      <c r="A6" s="66"/>
      <c r="B6" s="66"/>
      <c r="C6" s="66"/>
      <c r="D6" s="66"/>
      <c r="E6" s="66"/>
    </row>
    <row r="7" ht="13.55" customHeight="1">
      <c r="A7" s="66"/>
      <c r="B7" s="66"/>
      <c r="C7" s="66"/>
      <c r="D7" s="66"/>
      <c r="E7" s="66"/>
    </row>
    <row r="8" ht="13.55" customHeight="1">
      <c r="A8" s="66"/>
      <c r="B8" s="66"/>
      <c r="C8" s="66"/>
      <c r="D8" s="66"/>
      <c r="E8" s="66"/>
    </row>
    <row r="9" ht="13.55" customHeight="1">
      <c r="A9" s="66"/>
      <c r="B9" s="66"/>
      <c r="C9" s="66"/>
      <c r="D9" s="66"/>
      <c r="E9" s="66"/>
    </row>
    <row r="10" ht="13.55" customHeight="1">
      <c r="A10" s="66"/>
      <c r="B10" s="66"/>
      <c r="C10" s="66"/>
      <c r="D10" s="66"/>
      <c r="E10" s="66"/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